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требность СЗР" sheetId="1" state="visible" r:id="rId2"/>
  </sheets>
  <externalReferences>
    <externalReference r:id="rId3"/>
    <externalReference r:id="rId4"/>
    <externalReference r:id="rId5"/>
  </externalReferences>
  <definedNames>
    <definedName function="false" hidden="false" localSheetId="0" name="_xlnm.Print_Area" vbProcedure="false">'Потребность СЗР'!$A$1:$E$54</definedName>
    <definedName function="false" hidden="false" name="СЗР" vbProcedure="false">'[1]Справ-к'!$M$4:$M$75</definedName>
    <definedName function="false" hidden="false" name="удобрения" vbProcedure="false">[2]справочник!$B$5:$B$33</definedName>
    <definedName function="false" hidden="false" name="Удобрения." vbProcedure="false">[3]справочник!$B$5:$B$33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<sst xmlns="http://schemas.openxmlformats.org/spreadsheetml/2006/main" count="142" uniqueCount="60">
  <si>
    <r>
      <rPr>
        <i val="true"/>
        <sz val="14"/>
        <color rgb="FF000000"/>
        <rFont val="Times New Roman"/>
        <family val="1"/>
        <charset val="204"/>
      </rPr>
      <t xml:space="preserve">Общество с ограниченной ответственностью
«Владимировский сад»
</t>
    </r>
    <r>
      <rPr>
        <sz val="9"/>
        <color rgb="FF000000"/>
        <rFont val="Times New Roman"/>
        <family val="1"/>
        <charset val="204"/>
      </rPr>
      <t xml:space="preserve">309130, Белгородская обл., Ивнянский р-н, с. Владимировка, ул.  МТС, стр. 5
+7(4722) 20-78-43, ooovladsad@mail.ru, ИНН 3109005500
</t>
    </r>
  </si>
  <si>
    <t xml:space="preserve">Заявка 2024 год. СЗР</t>
  </si>
  <si>
    <t xml:space="preserve">№</t>
  </si>
  <si>
    <t xml:space="preserve">Наименование товара/услуг</t>
  </si>
  <si>
    <t xml:space="preserve">Кол-во/ кг, л</t>
  </si>
  <si>
    <t xml:space="preserve">Способ поставки</t>
  </si>
  <si>
    <t xml:space="preserve">Срок поставки</t>
  </si>
  <si>
    <t xml:space="preserve">Акарб</t>
  </si>
  <si>
    <t xml:space="preserve">доставка</t>
  </si>
  <si>
    <t xml:space="preserve">март</t>
  </si>
  <si>
    <t xml:space="preserve">Апполо</t>
  </si>
  <si>
    <t xml:space="preserve">Волиам Флекси</t>
  </si>
  <si>
    <t xml:space="preserve">Геокс</t>
  </si>
  <si>
    <t xml:space="preserve">Гербитокс</t>
  </si>
  <si>
    <t xml:space="preserve">Делор</t>
  </si>
  <si>
    <t xml:space="preserve">Демитан</t>
  </si>
  <si>
    <t xml:space="preserve">Децис Экстра</t>
  </si>
  <si>
    <t xml:space="preserve">Дифлуцид</t>
  </si>
  <si>
    <t xml:space="preserve">Зато</t>
  </si>
  <si>
    <t xml:space="preserve">Зенкор Ультра</t>
  </si>
  <si>
    <t xml:space="preserve">Икар Перфект</t>
  </si>
  <si>
    <t xml:space="preserve">Импакт </t>
  </si>
  <si>
    <t xml:space="preserve">Камертон Ультра</t>
  </si>
  <si>
    <t xml:space="preserve">Карате зеон</t>
  </si>
  <si>
    <t xml:space="preserve">Карбендазим</t>
  </si>
  <si>
    <t xml:space="preserve">Косайд</t>
  </si>
  <si>
    <t xml:space="preserve">Крафт</t>
  </si>
  <si>
    <t xml:space="preserve">Купидон Голд</t>
  </si>
  <si>
    <t xml:space="preserve">Купроксат</t>
  </si>
  <si>
    <t xml:space="preserve">Луна Транквилити</t>
  </si>
  <si>
    <t xml:space="preserve">Медный купорос</t>
  </si>
  <si>
    <t xml:space="preserve">Мовенто Энерджи</t>
  </si>
  <si>
    <t xml:space="preserve">Моспилан</t>
  </si>
  <si>
    <t xml:space="preserve">Оберон рапид</t>
  </si>
  <si>
    <t xml:space="preserve">Омайт</t>
  </si>
  <si>
    <t xml:space="preserve">Полирам</t>
  </si>
  <si>
    <t xml:space="preserve">Пондус</t>
  </si>
  <si>
    <t xml:space="preserve">Превикур энерджи</t>
  </si>
  <si>
    <t xml:space="preserve">Проклейм</t>
  </si>
  <si>
    <t xml:space="preserve">Регалис</t>
  </si>
  <si>
    <t xml:space="preserve">апрель</t>
  </si>
  <si>
    <t xml:space="preserve">Сайрен</t>
  </si>
  <si>
    <t xml:space="preserve">Свитч</t>
  </si>
  <si>
    <t xml:space="preserve">Силлит</t>
  </si>
  <si>
    <t xml:space="preserve">Сигнум</t>
  </si>
  <si>
    <t xml:space="preserve">Суховей</t>
  </si>
  <si>
    <t xml:space="preserve">Танос</t>
  </si>
  <si>
    <t xml:space="preserve">Тиовит Джет</t>
  </si>
  <si>
    <t xml:space="preserve">Топаз</t>
  </si>
  <si>
    <t xml:space="preserve">Топсин М</t>
  </si>
  <si>
    <t xml:space="preserve">май</t>
  </si>
  <si>
    <t xml:space="preserve">Ураган Форте</t>
  </si>
  <si>
    <t xml:space="preserve">июнь</t>
  </si>
  <si>
    <t xml:space="preserve">Фарди</t>
  </si>
  <si>
    <t xml:space="preserve">июль</t>
  </si>
  <si>
    <t xml:space="preserve">Хорус</t>
  </si>
  <si>
    <t xml:space="preserve">август</t>
  </si>
  <si>
    <t xml:space="preserve">Эфатол</t>
  </si>
  <si>
    <t xml:space="preserve">сентябрь</t>
  </si>
  <si>
    <t xml:space="preserve">Эмбрелия экстра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</si>
</sst>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i val="true"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447120</xdr:colOff>
      <xdr:row>0</xdr:row>
      <xdr:rowOff>778680</xdr:rowOff>
    </xdr:to>
    <xdr:pic>
      <xdr:nvPicPr>
        <xdr:cNvPr id="0" name="Рисунок 1" descr="Компания «Пчелка-Владсад»"/>
        <xdr:cNvPicPr/>
      </xdr:nvPicPr>
      <xdr:blipFill>
        <a:blip r:embed="rId1"/>
        <a:srcRect l="56160" t="0" r="9394" b="0"/>
        <a:stretch/>
      </xdr:blipFill>
      <xdr:spPr>
        <a:xfrm>
          <a:off x="0" y="0"/>
          <a:ext cx="822960" cy="77868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Finanse/Downloads/Users/Finanse/AppData/Roaming/Microsoft/Excel/&#1055;&#1063;&#1025;&#1051;&#1050;&#1040;/&#1073;&#1102;&#1076;&#1078;&#1077;&#1090;/2021/&#1041;&#1102;&#1076;&#1078;&#1077;&#1090;%202021%20&#1040;&#1075;&#1088;&#1086;&#1085;&#1086;&#1084;&#1099;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../../Finanse/Downloads/Users/Finanse/AppData/Roaming/Microsoft/Excel/Users/COMP/Downloads/Users/Finanse/Downloads/&#1087;&#1083;&#1072;&#1085;%20&#1084;&#1077;&#1088;&#1086;&#1087;&#1088;&#1080;&#1103;&#1090;&#1080;&#1081;%202020&#1076;&#1086;&#1076;&#1077;&#1083;&#1082;&#1072;%20(1).xlsx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../../Finanse/AppData/Roaming/Microsoft/Excel/Users/COMP/Downloads/Users/Finanse/Downloads/&#1087;&#1083;&#1072;&#1085;%20&#1084;&#1077;&#1088;&#1086;&#1087;&#1088;&#1080;&#1103;&#1090;&#1080;&#1081;%202020&#1076;&#1086;&#1076;&#1077;&#1083;&#1082;&#1072;%20(1)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ГВК "/>
      <sheetName val="БДДС"/>
      <sheetName val="Стр-ра"/>
      <sheetName val="Баланс"/>
      <sheetName val="Реализ БДДС"/>
      <sheetName val="ТК"/>
      <sheetName val="Семен"/>
      <sheetName val="схема питания 3"/>
      <sheetName val="схема защиты"/>
      <sheetName val="Удоб"/>
      <sheetName val="Яды"/>
      <sheetName val="ГСМ"/>
      <sheetName val="ЗЧ"/>
      <sheetName val="ФОТ"/>
      <sheetName val="Общехоз"/>
      <sheetName val="Усл.орг-й"/>
      <sheetName val="ЗСК"/>
      <sheetName val="Элэнер"/>
      <sheetName val="Газ"/>
      <sheetName val="СИЗ"/>
      <sheetName val="Налог"/>
      <sheetName val="ПО"/>
      <sheetName val="Текущ."/>
      <sheetName val="Инвест."/>
      <sheetName val="Финанс."/>
      <sheetName val="Суммы под кредит"/>
      <sheetName val="Справ-к"/>
      <sheetName val="Работы"/>
      <sheetName val="Свод затрат"/>
      <sheetName val="БДР мес."/>
      <sheetName val="Амор-ия"/>
      <sheetName val="План затр"/>
      <sheetName val="Реализ БДР"/>
      <sheetName val="91 сч."/>
      <sheetName val="15 млн"/>
      <sheetName val="30 млн"/>
      <sheetName val="БДР"/>
      <sheetName val="Семена"/>
      <sheetName val="Удобр"/>
      <sheetName val="СЗ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ДДС"/>
      <sheetName val="ОПУ"/>
      <sheetName val="Стр-ра"/>
      <sheetName val="План продаж"/>
      <sheetName val="Текучка"/>
      <sheetName val="ТК ябл. покв."/>
      <sheetName val="ТК ябл"/>
      <sheetName val="ТК мал"/>
      <sheetName val="ТК клубн"/>
      <sheetName val="Лист1"/>
      <sheetName val="ТК клуб по кварталам"/>
      <sheetName val="Окончательный по Земляники"/>
      <sheetName val="Капзатраты"/>
      <sheetName val="Маточник"/>
      <sheetName val="Питомник"/>
      <sheetName val="ШР"/>
      <sheetName val="запчасти"/>
      <sheetName val="Орош., шпалера"/>
      <sheetName val="Удобр-я"/>
      <sheetName val="СЗР"/>
      <sheetName val="Охрана"/>
      <sheetName val="Амортизация"/>
      <sheetName val="Кред19К"/>
      <sheetName val="Кред19Д"/>
      <sheetName val="Кред20К"/>
      <sheetName val="Кред20Д"/>
      <sheetName val="Кред21К"/>
      <sheetName val="Кред21Д"/>
      <sheetName val="Кред22К"/>
      <sheetName val="Кред22Д"/>
      <sheetName val="Капиталка БДДС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ДДС"/>
      <sheetName val="ОПУ"/>
      <sheetName val="Стр-ра"/>
      <sheetName val="План продаж"/>
      <sheetName val="Текучка"/>
      <sheetName val="ТК ябл. покв."/>
      <sheetName val="ТК ябл"/>
      <sheetName val="ТК мал"/>
      <sheetName val="ТК клубн"/>
      <sheetName val="Лист1"/>
      <sheetName val="ТК клуб по кварталам"/>
      <sheetName val="Окончательный по Земляники"/>
      <sheetName val="Капзатраты"/>
      <sheetName val="Маточник"/>
      <sheetName val="Питомник"/>
      <sheetName val="ШР"/>
      <sheetName val="запчасти"/>
      <sheetName val="Орош., шпалера"/>
      <sheetName val="Удобр-я"/>
      <sheetName val="СЗР"/>
      <sheetName val="Охрана"/>
      <sheetName val="Амортизация"/>
      <sheetName val="Кред19К"/>
      <sheetName val="Кред19Д"/>
      <sheetName val="Кред20К"/>
      <sheetName val="Кред20Д"/>
      <sheetName val="Кред21К"/>
      <sheetName val="Кред21Д"/>
      <sheetName val="Кред22К"/>
      <sheetName val="Кред22Д"/>
      <sheetName val="Капиталка БДДС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49"/>
  <sheetViews>
    <sheetView showFormulas="false" showGridLines="true" showRowColHeaders="true" showZeros="true" rightToLeft="false" tabSelected="true" showOutlineSymbols="true" defaultGridColor="true" view="pageBreakPreview" topLeftCell="A1" colorId="64" zoomScale="90" zoomScaleNormal="90" zoomScalePageLayoutView="90" workbookViewId="0">
      <selection pane="topLeft" activeCell="B31" activeCellId="0" sqref="B31"/>
    </sheetView>
  </sheetViews>
  <sheetFormatPr defaultColWidth="8.6875" defaultRowHeight="14.25" zeroHeight="false" outlineLevelRow="0" outlineLevelCol="0"/>
  <cols>
    <col collapsed="false" customWidth="true" hidden="false" outlineLevel="0" max="1" min="1" style="0" width="5.33"/>
    <col collapsed="false" customWidth="true" hidden="false" outlineLevel="0" max="2" min="2" style="0" width="32.11"/>
    <col collapsed="false" customWidth="true" hidden="false" outlineLevel="0" max="3" min="3" style="0" width="11.66"/>
    <col collapsed="false" customWidth="true" hidden="false" outlineLevel="0" max="4" min="4" style="0" width="19.33"/>
    <col collapsed="false" customWidth="true" hidden="false" outlineLevel="0" max="5" min="5" style="0" width="11.56"/>
  </cols>
  <sheetData>
    <row r="1" s="2" customFormat="true" ht="78" hidden="false" customHeight="true" outlineLevel="0" collapsed="false">
      <c r="A1" s="1" t="s">
        <v>0</v>
      </c>
      <c r="B1" s="1"/>
      <c r="C1" s="1"/>
      <c r="D1" s="1"/>
      <c r="E1" s="1"/>
    </row>
    <row r="2" customFormat="false" ht="15" hidden="false" customHeight="false" outlineLevel="0" collapsed="false">
      <c r="A2" s="3"/>
      <c r="B2" s="3"/>
      <c r="C2" s="4" t="s">
        <v>1</v>
      </c>
      <c r="D2" s="3"/>
      <c r="E2" s="3"/>
    </row>
    <row r="4" customFormat="false" ht="22.5" hidden="false" customHeight="false" outlineLevel="0" collapsed="false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customFormat="false" ht="14.25" hidden="false" customHeight="false" outlineLevel="0" collapsed="false">
      <c r="A5" s="6" t="n">
        <v>1</v>
      </c>
      <c r="B5" s="7" t="s">
        <v>7</v>
      </c>
      <c r="C5" s="8" t="n">
        <v>70</v>
      </c>
      <c r="D5" s="9" t="s">
        <v>8</v>
      </c>
      <c r="E5" s="9" t="s">
        <v>9</v>
      </c>
    </row>
    <row r="6" customFormat="false" ht="14.25" hidden="false" customHeight="false" outlineLevel="0" collapsed="false">
      <c r="A6" s="6" t="n">
        <v>2</v>
      </c>
      <c r="B6" s="7" t="s">
        <v>10</v>
      </c>
      <c r="C6" s="8" t="n">
        <v>87</v>
      </c>
      <c r="D6" s="9" t="s">
        <v>8</v>
      </c>
      <c r="E6" s="9" t="s">
        <v>9</v>
      </c>
    </row>
    <row r="7" customFormat="false" ht="14.25" hidden="false" customHeight="false" outlineLevel="0" collapsed="false">
      <c r="A7" s="6" t="n">
        <v>3</v>
      </c>
      <c r="B7" s="7" t="s">
        <v>11</v>
      </c>
      <c r="C7" s="8" t="n">
        <v>58</v>
      </c>
      <c r="D7" s="9" t="s">
        <v>8</v>
      </c>
      <c r="E7" s="9" t="s">
        <v>9</v>
      </c>
    </row>
    <row r="8" customFormat="false" ht="14.25" hidden="false" customHeight="false" outlineLevel="0" collapsed="false">
      <c r="A8" s="6" t="n">
        <v>4</v>
      </c>
      <c r="B8" s="7" t="s">
        <v>12</v>
      </c>
      <c r="C8" s="8" t="n">
        <v>40</v>
      </c>
      <c r="D8" s="9" t="s">
        <v>8</v>
      </c>
      <c r="E8" s="9" t="s">
        <v>9</v>
      </c>
    </row>
    <row r="9" customFormat="false" ht="14.25" hidden="false" customHeight="false" outlineLevel="0" collapsed="false">
      <c r="A9" s="6" t="n">
        <v>5</v>
      </c>
      <c r="B9" s="7" t="s">
        <v>13</v>
      </c>
      <c r="C9" s="8" t="n">
        <v>1834</v>
      </c>
      <c r="D9" s="9" t="s">
        <v>8</v>
      </c>
      <c r="E9" s="9" t="s">
        <v>9</v>
      </c>
    </row>
    <row r="10" customFormat="false" ht="14.25" hidden="false" customHeight="false" outlineLevel="0" collapsed="false">
      <c r="A10" s="6" t="n">
        <v>6</v>
      </c>
      <c r="B10" s="7" t="s">
        <v>14</v>
      </c>
      <c r="C10" s="8" t="n">
        <v>718</v>
      </c>
      <c r="D10" s="9" t="s">
        <v>8</v>
      </c>
      <c r="E10" s="9" t="s">
        <v>9</v>
      </c>
    </row>
    <row r="11" customFormat="false" ht="14.25" hidden="false" customHeight="false" outlineLevel="0" collapsed="false">
      <c r="A11" s="6" t="n">
        <v>7</v>
      </c>
      <c r="B11" s="7" t="s">
        <v>15</v>
      </c>
      <c r="C11" s="8" t="n">
        <v>84</v>
      </c>
      <c r="D11" s="9" t="s">
        <v>8</v>
      </c>
      <c r="E11" s="9" t="s">
        <v>9</v>
      </c>
    </row>
    <row r="12" customFormat="false" ht="14.25" hidden="false" customHeight="false" outlineLevel="0" collapsed="false">
      <c r="A12" s="6" t="n">
        <v>8</v>
      </c>
      <c r="B12" s="7" t="s">
        <v>16</v>
      </c>
      <c r="C12" s="8" t="n">
        <v>26</v>
      </c>
      <c r="D12" s="9" t="s">
        <v>8</v>
      </c>
      <c r="E12" s="9" t="s">
        <v>9</v>
      </c>
    </row>
    <row r="13" customFormat="false" ht="14.25" hidden="false" customHeight="false" outlineLevel="0" collapsed="false">
      <c r="A13" s="6" t="n">
        <v>9</v>
      </c>
      <c r="B13" s="7" t="s">
        <v>17</v>
      </c>
      <c r="C13" s="8" t="n">
        <v>98</v>
      </c>
      <c r="D13" s="9" t="s">
        <v>8</v>
      </c>
      <c r="E13" s="9" t="s">
        <v>9</v>
      </c>
    </row>
    <row r="14" customFormat="false" ht="14.25" hidden="false" customHeight="false" outlineLevel="0" collapsed="false">
      <c r="A14" s="6" t="n">
        <v>10</v>
      </c>
      <c r="B14" s="7" t="s">
        <v>18</v>
      </c>
      <c r="C14" s="8" t="n">
        <v>69</v>
      </c>
      <c r="D14" s="9" t="s">
        <v>8</v>
      </c>
      <c r="E14" s="9" t="s">
        <v>9</v>
      </c>
    </row>
    <row r="15" customFormat="false" ht="14.25" hidden="false" customHeight="false" outlineLevel="0" collapsed="false">
      <c r="A15" s="6" t="n">
        <v>11</v>
      </c>
      <c r="B15" s="7" t="s">
        <v>19</v>
      </c>
      <c r="C15" s="8" t="n">
        <v>169</v>
      </c>
      <c r="D15" s="9" t="s">
        <v>8</v>
      </c>
      <c r="E15" s="9" t="s">
        <v>9</v>
      </c>
    </row>
    <row r="16" customFormat="false" ht="14.25" hidden="false" customHeight="false" outlineLevel="0" collapsed="false">
      <c r="A16" s="6" t="n">
        <v>12</v>
      </c>
      <c r="B16" s="7" t="s">
        <v>20</v>
      </c>
      <c r="C16" s="8" t="n">
        <v>110</v>
      </c>
      <c r="D16" s="9" t="s">
        <v>8</v>
      </c>
      <c r="E16" s="9" t="s">
        <v>9</v>
      </c>
    </row>
    <row r="17" customFormat="false" ht="14.25" hidden="false" customHeight="false" outlineLevel="0" collapsed="false">
      <c r="A17" s="6" t="n">
        <v>13</v>
      </c>
      <c r="B17" s="7" t="s">
        <v>21</v>
      </c>
      <c r="C17" s="8" t="n">
        <v>32</v>
      </c>
      <c r="D17" s="9" t="s">
        <v>8</v>
      </c>
      <c r="E17" s="9" t="s">
        <v>9</v>
      </c>
    </row>
    <row r="18" customFormat="false" ht="14.25" hidden="false" customHeight="false" outlineLevel="0" collapsed="false">
      <c r="A18" s="6" t="n">
        <v>14</v>
      </c>
      <c r="B18" s="7" t="s">
        <v>22</v>
      </c>
      <c r="C18" s="8" t="n">
        <v>1047</v>
      </c>
      <c r="D18" s="9" t="s">
        <v>8</v>
      </c>
      <c r="E18" s="9" t="s">
        <v>9</v>
      </c>
    </row>
    <row r="19" customFormat="false" ht="12" hidden="false" customHeight="true" outlineLevel="0" collapsed="false">
      <c r="A19" s="6" t="n">
        <v>15</v>
      </c>
      <c r="B19" s="7" t="s">
        <v>23</v>
      </c>
      <c r="C19" s="8" t="n">
        <v>90</v>
      </c>
      <c r="D19" s="9" t="s">
        <v>8</v>
      </c>
      <c r="E19" s="9" t="s">
        <v>9</v>
      </c>
    </row>
    <row r="20" customFormat="false" ht="12" hidden="false" customHeight="true" outlineLevel="0" collapsed="false">
      <c r="A20" s="6" t="n">
        <v>16</v>
      </c>
      <c r="B20" s="7" t="s">
        <v>24</v>
      </c>
      <c r="C20" s="8" t="n">
        <v>251</v>
      </c>
      <c r="D20" s="9" t="s">
        <v>8</v>
      </c>
      <c r="E20" s="9" t="s">
        <v>9</v>
      </c>
    </row>
    <row r="21" customFormat="false" ht="14.25" hidden="false" customHeight="false" outlineLevel="0" collapsed="false">
      <c r="A21" s="6" t="n">
        <v>17</v>
      </c>
      <c r="B21" s="7" t="s">
        <v>25</v>
      </c>
      <c r="C21" s="8" t="n">
        <v>431</v>
      </c>
      <c r="D21" s="9" t="s">
        <v>8</v>
      </c>
      <c r="E21" s="9" t="s">
        <v>9</v>
      </c>
    </row>
    <row r="22" customFormat="false" ht="14.25" hidden="false" customHeight="false" outlineLevel="0" collapsed="false">
      <c r="A22" s="6" t="n">
        <v>18</v>
      </c>
      <c r="B22" s="7" t="s">
        <v>26</v>
      </c>
      <c r="C22" s="8" t="n">
        <v>63</v>
      </c>
      <c r="D22" s="9" t="s">
        <v>8</v>
      </c>
      <c r="E22" s="9" t="s">
        <v>9</v>
      </c>
    </row>
    <row r="23" customFormat="false" ht="14.25" hidden="false" customHeight="false" outlineLevel="0" collapsed="false">
      <c r="A23" s="6" t="n">
        <v>19</v>
      </c>
      <c r="B23" s="7" t="s">
        <v>27</v>
      </c>
      <c r="C23" s="8" t="n">
        <f aca="false">346+14</f>
        <v>360</v>
      </c>
      <c r="D23" s="9" t="s">
        <v>8</v>
      </c>
      <c r="E23" s="9" t="s">
        <v>9</v>
      </c>
    </row>
    <row r="24" customFormat="false" ht="14.25" hidden="false" customHeight="false" outlineLevel="0" collapsed="false">
      <c r="A24" s="6" t="n">
        <v>20</v>
      </c>
      <c r="B24" s="7" t="s">
        <v>28</v>
      </c>
      <c r="C24" s="8" t="n">
        <f aca="false">939+20</f>
        <v>959</v>
      </c>
      <c r="D24" s="9" t="s">
        <v>8</v>
      </c>
      <c r="E24" s="9" t="s">
        <v>9</v>
      </c>
    </row>
    <row r="25" customFormat="false" ht="14.25" hidden="false" customHeight="false" outlineLevel="0" collapsed="false">
      <c r="A25" s="6" t="n">
        <v>21</v>
      </c>
      <c r="B25" s="7" t="s">
        <v>29</v>
      </c>
      <c r="C25" s="8" t="n">
        <v>173</v>
      </c>
      <c r="D25" s="9" t="s">
        <v>8</v>
      </c>
      <c r="E25" s="9" t="s">
        <v>9</v>
      </c>
    </row>
    <row r="26" customFormat="false" ht="14.25" hidden="false" customHeight="false" outlineLevel="0" collapsed="false">
      <c r="A26" s="6" t="n">
        <v>22</v>
      </c>
      <c r="B26" s="7" t="s">
        <v>30</v>
      </c>
      <c r="C26" s="8" t="n">
        <v>2495</v>
      </c>
      <c r="D26" s="9" t="s">
        <v>8</v>
      </c>
      <c r="E26" s="9" t="s">
        <v>9</v>
      </c>
    </row>
    <row r="27" customFormat="false" ht="14.25" hidden="false" customHeight="false" outlineLevel="0" collapsed="false">
      <c r="A27" s="6" t="n">
        <v>23</v>
      </c>
      <c r="B27" s="7" t="s">
        <v>31</v>
      </c>
      <c r="C27" s="8" t="n">
        <v>5.2</v>
      </c>
      <c r="D27" s="9" t="s">
        <v>8</v>
      </c>
      <c r="E27" s="9" t="s">
        <v>9</v>
      </c>
    </row>
    <row r="28" customFormat="false" ht="15" hidden="false" customHeight="true" outlineLevel="0" collapsed="false">
      <c r="A28" s="6" t="n">
        <v>24</v>
      </c>
      <c r="B28" s="7" t="s">
        <v>32</v>
      </c>
      <c r="C28" s="8" t="n">
        <v>139</v>
      </c>
      <c r="D28" s="9" t="s">
        <v>8</v>
      </c>
      <c r="E28" s="9" t="s">
        <v>9</v>
      </c>
    </row>
    <row r="29" customFormat="false" ht="14.25" hidden="false" customHeight="false" outlineLevel="0" collapsed="false">
      <c r="A29" s="6" t="n">
        <v>25</v>
      </c>
      <c r="B29" s="7" t="s">
        <v>33</v>
      </c>
      <c r="C29" s="8" t="n">
        <v>103</v>
      </c>
      <c r="D29" s="9" t="s">
        <v>8</v>
      </c>
      <c r="E29" s="9" t="s">
        <v>9</v>
      </c>
    </row>
    <row r="30" customFormat="false" ht="14.25" hidden="false" customHeight="false" outlineLevel="0" collapsed="false">
      <c r="A30" s="6" t="n">
        <v>26</v>
      </c>
      <c r="B30" s="7" t="s">
        <v>34</v>
      </c>
      <c r="C30" s="8" t="n">
        <v>6</v>
      </c>
      <c r="D30" s="9" t="s">
        <v>8</v>
      </c>
      <c r="E30" s="9" t="s">
        <v>9</v>
      </c>
    </row>
    <row r="31" customFormat="false" ht="14.25" hidden="false" customHeight="false" outlineLevel="0" collapsed="false">
      <c r="A31" s="6" t="n">
        <v>27</v>
      </c>
      <c r="B31" s="7" t="s">
        <v>35</v>
      </c>
      <c r="C31" s="8" t="n">
        <v>333</v>
      </c>
      <c r="D31" s="9" t="s">
        <v>8</v>
      </c>
      <c r="E31" s="9" t="s">
        <v>9</v>
      </c>
    </row>
    <row r="32" customFormat="false" ht="14.25" hidden="false" customHeight="false" outlineLevel="0" collapsed="false">
      <c r="A32" s="6" t="n">
        <v>28</v>
      </c>
      <c r="B32" s="7" t="s">
        <v>36</v>
      </c>
      <c r="C32" s="8" t="n">
        <v>200</v>
      </c>
      <c r="D32" s="9" t="s">
        <v>8</v>
      </c>
      <c r="E32" s="9" t="s">
        <v>9</v>
      </c>
    </row>
    <row r="33" customFormat="false" ht="14.25" hidden="false" customHeight="false" outlineLevel="0" collapsed="false">
      <c r="A33" s="6" t="n">
        <v>29</v>
      </c>
      <c r="B33" s="7" t="s">
        <v>37</v>
      </c>
      <c r="C33" s="8" t="n">
        <v>523</v>
      </c>
      <c r="D33" s="9" t="s">
        <v>8</v>
      </c>
      <c r="E33" s="9" t="s">
        <v>9</v>
      </c>
    </row>
    <row r="34" customFormat="false" ht="14.25" hidden="false" customHeight="false" outlineLevel="0" collapsed="false">
      <c r="A34" s="6" t="n">
        <v>30</v>
      </c>
      <c r="B34" s="7" t="s">
        <v>38</v>
      </c>
      <c r="C34" s="8" t="n">
        <v>83</v>
      </c>
      <c r="D34" s="9" t="s">
        <v>8</v>
      </c>
      <c r="E34" s="9" t="s">
        <v>9</v>
      </c>
    </row>
    <row r="35" customFormat="false" ht="14.25" hidden="false" customHeight="false" outlineLevel="0" collapsed="false">
      <c r="A35" s="6" t="n">
        <v>31</v>
      </c>
      <c r="B35" s="7" t="s">
        <v>39</v>
      </c>
      <c r="C35" s="8" t="n">
        <v>159</v>
      </c>
      <c r="D35" s="9" t="s">
        <v>8</v>
      </c>
      <c r="E35" s="9" t="s">
        <v>40</v>
      </c>
    </row>
    <row r="36" customFormat="false" ht="14.25" hidden="false" customHeight="false" outlineLevel="0" collapsed="false">
      <c r="A36" s="6" t="n">
        <v>32</v>
      </c>
      <c r="B36" s="7" t="s">
        <v>41</v>
      </c>
      <c r="C36" s="8" t="n">
        <v>363</v>
      </c>
      <c r="D36" s="9" t="s">
        <v>8</v>
      </c>
      <c r="E36" s="9" t="s">
        <v>9</v>
      </c>
    </row>
    <row r="37" customFormat="false" ht="14.25" hidden="false" customHeight="false" outlineLevel="0" collapsed="false">
      <c r="A37" s="6" t="n">
        <v>33</v>
      </c>
      <c r="B37" s="7" t="s">
        <v>42</v>
      </c>
      <c r="C37" s="8" t="n">
        <v>5.44</v>
      </c>
      <c r="D37" s="9" t="s">
        <v>8</v>
      </c>
      <c r="E37" s="9" t="s">
        <v>9</v>
      </c>
    </row>
    <row r="38" customFormat="false" ht="14.25" hidden="false" customHeight="false" outlineLevel="0" collapsed="false">
      <c r="A38" s="6" t="n">
        <v>34</v>
      </c>
      <c r="B38" s="7" t="s">
        <v>43</v>
      </c>
      <c r="C38" s="8" t="n">
        <v>251</v>
      </c>
      <c r="D38" s="9" t="s">
        <v>8</v>
      </c>
      <c r="E38" s="9" t="s">
        <v>9</v>
      </c>
    </row>
    <row r="39" customFormat="false" ht="14.25" hidden="false" customHeight="false" outlineLevel="0" collapsed="false">
      <c r="A39" s="6" t="n">
        <v>35</v>
      </c>
      <c r="B39" s="7" t="s">
        <v>44</v>
      </c>
      <c r="C39" s="8" t="n">
        <v>19.68</v>
      </c>
      <c r="D39" s="9" t="s">
        <v>8</v>
      </c>
      <c r="E39" s="9" t="s">
        <v>9</v>
      </c>
    </row>
    <row r="40" customFormat="false" ht="14.25" hidden="false" customHeight="false" outlineLevel="0" collapsed="false">
      <c r="A40" s="6" t="n">
        <v>36</v>
      </c>
      <c r="B40" s="7" t="s">
        <v>45</v>
      </c>
      <c r="C40" s="8" t="n">
        <v>1077</v>
      </c>
      <c r="D40" s="9" t="s">
        <v>8</v>
      </c>
      <c r="E40" s="9" t="s">
        <v>9</v>
      </c>
    </row>
    <row r="41" customFormat="false" ht="14.25" hidden="false" customHeight="false" outlineLevel="0" collapsed="false">
      <c r="A41" s="6" t="n">
        <v>37</v>
      </c>
      <c r="B41" s="7" t="s">
        <v>46</v>
      </c>
      <c r="C41" s="8" t="n">
        <v>2.6</v>
      </c>
      <c r="D41" s="9" t="s">
        <v>8</v>
      </c>
      <c r="E41" s="9" t="s">
        <v>9</v>
      </c>
    </row>
    <row r="42" customFormat="false" ht="14.25" hidden="false" customHeight="false" outlineLevel="0" collapsed="false">
      <c r="A42" s="6" t="n">
        <v>38</v>
      </c>
      <c r="B42" s="7" t="s">
        <v>47</v>
      </c>
      <c r="C42" s="8" t="n">
        <v>850</v>
      </c>
      <c r="D42" s="9" t="s">
        <v>8</v>
      </c>
      <c r="E42" s="9" t="s">
        <v>9</v>
      </c>
    </row>
    <row r="43" customFormat="false" ht="14.25" hidden="false" customHeight="false" outlineLevel="0" collapsed="false">
      <c r="A43" s="6" t="n">
        <v>39</v>
      </c>
      <c r="B43" s="7" t="s">
        <v>48</v>
      </c>
      <c r="C43" s="8" t="n">
        <v>64</v>
      </c>
      <c r="D43" s="9" t="s">
        <v>8</v>
      </c>
      <c r="E43" s="9" t="s">
        <v>40</v>
      </c>
    </row>
    <row r="44" customFormat="false" ht="14.25" hidden="false" customHeight="false" outlineLevel="0" collapsed="false">
      <c r="A44" s="6" t="n">
        <v>40</v>
      </c>
      <c r="B44" s="7" t="s">
        <v>49</v>
      </c>
      <c r="C44" s="8" t="n">
        <v>262</v>
      </c>
      <c r="D44" s="9" t="s">
        <v>8</v>
      </c>
      <c r="E44" s="9" t="s">
        <v>50</v>
      </c>
    </row>
    <row r="45" customFormat="false" ht="14.25" hidden="false" customHeight="false" outlineLevel="0" collapsed="false">
      <c r="A45" s="6" t="n">
        <v>41</v>
      </c>
      <c r="B45" s="7" t="s">
        <v>51</v>
      </c>
      <c r="C45" s="8" t="n">
        <v>1744</v>
      </c>
      <c r="D45" s="9" t="s">
        <v>8</v>
      </c>
      <c r="E45" s="9" t="s">
        <v>52</v>
      </c>
    </row>
    <row r="46" customFormat="false" ht="14.25" hidden="false" customHeight="false" outlineLevel="0" collapsed="false">
      <c r="A46" s="6" t="n">
        <v>42</v>
      </c>
      <c r="B46" s="7" t="s">
        <v>53</v>
      </c>
      <c r="C46" s="8" t="n">
        <v>42</v>
      </c>
      <c r="D46" s="9" t="s">
        <v>8</v>
      </c>
      <c r="E46" s="9" t="s">
        <v>54</v>
      </c>
    </row>
    <row r="47" customFormat="false" ht="14.25" hidden="false" customHeight="false" outlineLevel="0" collapsed="false">
      <c r="A47" s="6" t="n">
        <v>43</v>
      </c>
      <c r="B47" s="7" t="s">
        <v>55</v>
      </c>
      <c r="C47" s="8" t="n">
        <v>42</v>
      </c>
      <c r="D47" s="9" t="s">
        <v>8</v>
      </c>
      <c r="E47" s="9" t="s">
        <v>56</v>
      </c>
    </row>
    <row r="48" customFormat="false" ht="14.25" hidden="false" customHeight="false" outlineLevel="0" collapsed="false">
      <c r="A48" s="6" t="n">
        <v>44</v>
      </c>
      <c r="B48" s="7" t="s">
        <v>57</v>
      </c>
      <c r="C48" s="8" t="n">
        <v>1347</v>
      </c>
      <c r="D48" s="9" t="s">
        <v>8</v>
      </c>
      <c r="E48" s="9" t="s">
        <v>58</v>
      </c>
    </row>
    <row r="49" customFormat="false" ht="14.25" hidden="false" customHeight="false" outlineLevel="0" collapsed="false">
      <c r="A49" s="6" t="n">
        <v>45</v>
      </c>
      <c r="B49" s="7" t="s">
        <v>59</v>
      </c>
      <c r="C49" s="8" t="n">
        <v>257</v>
      </c>
      <c r="D49" s="9" t="s">
        <v>8</v>
      </c>
      <c r="E49" s="9" t="s">
        <v>9</v>
      </c>
    </row>
  </sheetData>
  <mergeCells count="1">
    <mergeCell ref="A1:E1"/>
  </mergeCells>
  <printOptions headings="false" gridLines="false" gridLinesSet="true" horizontalCentered="true" verticalCentered="false"/>
  <pageMargins left="0.196527777777778" right="0.708333333333333" top="0.196527777777778" bottom="0.196527777777778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2023-11-16T10:47:08Z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